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atterfield\Desktop\"/>
    </mc:Choice>
  </mc:AlternateContent>
  <xr:revisionPtr revIDLastSave="0" documentId="13_ncr:1_{BF6EF16F-6D99-403E-BA08-1EC49A2C8B03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House" sheetId="1" r:id="rId1"/>
    <sheet name="Senat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23" i="2"/>
  <c r="H58" i="1"/>
  <c r="I58" i="1"/>
  <c r="G58" i="1"/>
</calcChain>
</file>

<file path=xl/sharedStrings.xml><?xml version="1.0" encoding="utf-8"?>
<sst xmlns="http://schemas.openxmlformats.org/spreadsheetml/2006/main" count="495" uniqueCount="371">
  <si>
    <t>Representative</t>
  </si>
  <si>
    <t>Party</t>
  </si>
  <si>
    <t>State</t>
  </si>
  <si>
    <t>District</t>
  </si>
  <si>
    <t>Leadership</t>
  </si>
  <si>
    <t>Chairman</t>
  </si>
  <si>
    <t>R</t>
  </si>
  <si>
    <t>D</t>
  </si>
  <si>
    <t>OR</t>
  </si>
  <si>
    <t>MI</t>
  </si>
  <si>
    <t>Greg Walden</t>
  </si>
  <si>
    <t>TX</t>
  </si>
  <si>
    <t>MS</t>
  </si>
  <si>
    <t>IL</t>
  </si>
  <si>
    <t>OK</t>
  </si>
  <si>
    <t>CA</t>
  </si>
  <si>
    <t>CO</t>
  </si>
  <si>
    <t>Fred Upton</t>
  </si>
  <si>
    <t>OH</t>
  </si>
  <si>
    <t>IN</t>
  </si>
  <si>
    <t>John Shimkus</t>
  </si>
  <si>
    <t>IA</t>
  </si>
  <si>
    <t>MA</t>
  </si>
  <si>
    <t>Michael Burgess</t>
  </si>
  <si>
    <t>TN</t>
  </si>
  <si>
    <t>LA</t>
  </si>
  <si>
    <t>Steve Scalise</t>
  </si>
  <si>
    <t>WA</t>
  </si>
  <si>
    <t>Cathy McMorris Rodgers</t>
  </si>
  <si>
    <t>FL</t>
  </si>
  <si>
    <t>MO</t>
  </si>
  <si>
    <t>NJ</t>
  </si>
  <si>
    <t>NC</t>
  </si>
  <si>
    <t>NY</t>
  </si>
  <si>
    <t>ND</t>
  </si>
  <si>
    <t>SC</t>
  </si>
  <si>
    <t>KY</t>
  </si>
  <si>
    <t>Brett Guthrie</t>
  </si>
  <si>
    <t>Pete Olson</t>
  </si>
  <si>
    <t>WV</t>
  </si>
  <si>
    <t>David McKinley</t>
  </si>
  <si>
    <t>Adam Kinzinger</t>
  </si>
  <si>
    <t>VA</t>
  </si>
  <si>
    <t>Morgan Griffith</t>
  </si>
  <si>
    <t>Gus Bilirakis</t>
  </si>
  <si>
    <t>Bill Johnson</t>
  </si>
  <si>
    <t>GA</t>
  </si>
  <si>
    <t>Billy Long</t>
  </si>
  <si>
    <t>Larry Bucshon</t>
  </si>
  <si>
    <t>Bill Flores</t>
  </si>
  <si>
    <t>Susan Brooks</t>
  </si>
  <si>
    <t>Markwayne Mullin</t>
  </si>
  <si>
    <t>Richard Hudson</t>
  </si>
  <si>
    <t>At-Large</t>
  </si>
  <si>
    <t>Tim Walberg</t>
  </si>
  <si>
    <t>PA</t>
  </si>
  <si>
    <t>Buddy Carter</t>
  </si>
  <si>
    <t>Jeff Duncan</t>
  </si>
  <si>
    <t>Ranking Member</t>
  </si>
  <si>
    <t>Frank Pallone</t>
  </si>
  <si>
    <t>Bobby Rush</t>
  </si>
  <si>
    <t>Anna Eshoo</t>
  </si>
  <si>
    <t>NM</t>
  </si>
  <si>
    <t>Eliot Engel</t>
  </si>
  <si>
    <t>Diana DeGette</t>
  </si>
  <si>
    <t>G.K. Butterfield</t>
  </si>
  <si>
    <t>Doris Matsui</t>
  </si>
  <si>
    <t>Kathy Castor</t>
  </si>
  <si>
    <t>MD</t>
  </si>
  <si>
    <t>John Sarbanes</t>
  </si>
  <si>
    <t>Jerry McNerney</t>
  </si>
  <si>
    <t>VT</t>
  </si>
  <si>
    <t>Peter Welch</t>
  </si>
  <si>
    <t>Paul Tonko</t>
  </si>
  <si>
    <t>David Loebsack</t>
  </si>
  <si>
    <t>Kurt Schrader</t>
  </si>
  <si>
    <t>Joseph Kennedy</t>
  </si>
  <si>
    <t>Raul Ruiz</t>
  </si>
  <si>
    <t>Scott Peters</t>
  </si>
  <si>
    <t>Debbie Dingell</t>
  </si>
  <si>
    <t>Support</t>
  </si>
  <si>
    <t>Oppose</t>
  </si>
  <si>
    <t>Staffer</t>
  </si>
  <si>
    <t>Phone</t>
  </si>
  <si>
    <t>Email</t>
  </si>
  <si>
    <t>(202) 225-2927</t>
  </si>
  <si>
    <t>Jordan Haverly</t>
  </si>
  <si>
    <t>jordan.haverly@mail.house.gov</t>
  </si>
  <si>
    <t>(202) 225-5271</t>
  </si>
  <si>
    <t>James Decker</t>
  </si>
  <si>
    <t>james.decker@mail.house.gov</t>
  </si>
  <si>
    <t>(202) 225-7772</t>
  </si>
  <si>
    <t>(202) 225-3015</t>
  </si>
  <si>
    <t>Madeline Vey</t>
  </si>
  <si>
    <t>madeline.vey@mail.house.gov</t>
  </si>
  <si>
    <t>(202) 225-6405</t>
  </si>
  <si>
    <t>Andrew Neill</t>
  </si>
  <si>
    <t>andrew.neill@mail.house.gov</t>
  </si>
  <si>
    <t>(202) 225-2006</t>
  </si>
  <si>
    <t>Joel Miller</t>
  </si>
  <si>
    <t>joel.miller@mail.house.gov</t>
  </si>
  <si>
    <t>(202) 225-3501</t>
  </si>
  <si>
    <t>Richard England</t>
  </si>
  <si>
    <t>richard.england@mail.house.gov</t>
  </si>
  <si>
    <t>(202) 225-5951</t>
  </si>
  <si>
    <t>Mike Hamilton</t>
  </si>
  <si>
    <t>mike.hamilton@mail.house.gov</t>
  </si>
  <si>
    <t>(202) 225-4172</t>
  </si>
  <si>
    <t>Sarah Czufin</t>
  </si>
  <si>
    <t>Sarah.Czufin@mail.house.gov</t>
  </si>
  <si>
    <t>(202) 225-3635</t>
  </si>
  <si>
    <t>Emily Michael</t>
  </si>
  <si>
    <t>Emily.Michael@mail.house.gov</t>
  </si>
  <si>
    <t>(202) 225-3861</t>
  </si>
  <si>
    <t>shayne.woods@mail.house.gov</t>
  </si>
  <si>
    <t>(202) 225-5755</t>
  </si>
  <si>
    <t>David Rardin</t>
  </si>
  <si>
    <t>david.rardin@mail.house.gov</t>
  </si>
  <si>
    <t>(202) 225-5705</t>
  </si>
  <si>
    <t>(202) 225-6536</t>
  </si>
  <si>
    <t>Dylan Moore</t>
  </si>
  <si>
    <t>Dylan.Moore@mail.house.gov</t>
  </si>
  <si>
    <t>(202) 225-4636</t>
  </si>
  <si>
    <t>Eric Gustafson</t>
  </si>
  <si>
    <t>eric.gustafson@mail.house.gov</t>
  </si>
  <si>
    <t>(202) 225-6105</t>
  </si>
  <si>
    <t>Rob Hicks</t>
  </si>
  <si>
    <t>rob.hicks@mail.house.gov</t>
  </si>
  <si>
    <t>(202) 225-2276</t>
  </si>
  <si>
    <t>Taylor Hittle</t>
  </si>
  <si>
    <t>taylor.hittle@mail.house.gov</t>
  </si>
  <si>
    <t>(202) 225-2701</t>
  </si>
  <si>
    <t>(202) 225-3715</t>
  </si>
  <si>
    <t>Mac McKinney</t>
  </si>
  <si>
    <t>mac.mckinney@mail.house.gov</t>
  </si>
  <si>
    <t>(202) 225-6276</t>
  </si>
  <si>
    <t>Nick Schemmel</t>
  </si>
  <si>
    <t>nick.schemmel@mail.house.gov</t>
  </si>
  <si>
    <t>(202) 225-5831</t>
  </si>
  <si>
    <t>(202) 225-5301</t>
  </si>
  <si>
    <t>(202) 225-4407</t>
  </si>
  <si>
    <t>John Marshall</t>
  </si>
  <si>
    <t>JohnM@mail.house.gov</t>
  </si>
  <si>
    <t>(202) 225-4372</t>
  </si>
  <si>
    <t>Eric Henshall</t>
  </si>
  <si>
    <t>eric.henshall@mail.house.gov</t>
  </si>
  <si>
    <t>(202) 225-8104</t>
  </si>
  <si>
    <t>Brian Skretny</t>
  </si>
  <si>
    <t>brian.skretny@mail.house.gov</t>
  </si>
  <si>
    <t>(202) 225-2464</t>
  </si>
  <si>
    <t>Tommy Walker</t>
  </si>
  <si>
    <t>tommy.walker@mail.house.gov</t>
  </si>
  <si>
    <t>(202) 225-4431</t>
  </si>
  <si>
    <t>(202) 225-2135</t>
  </si>
  <si>
    <t>(202) 225-2111</t>
  </si>
  <si>
    <t>Dennis Sills</t>
  </si>
  <si>
    <t>Dennis.Sills@mail.house.gov</t>
  </si>
  <si>
    <t>(202) 225-3101</t>
  </si>
  <si>
    <t>Jonathan Gilbert</t>
  </si>
  <si>
    <t>jonathan.gilbert@mail.house.gov</t>
  </si>
  <si>
    <t>(202) 225-7163</t>
  </si>
  <si>
    <t>(202) 225-3376</t>
  </si>
  <si>
    <t>(202) 225-4016</t>
  </si>
  <si>
    <t>Teresa Frison</t>
  </si>
  <si>
    <t>teresa.frison@mail.house.gov</t>
  </si>
  <si>
    <t>(202) 225-1947</t>
  </si>
  <si>
    <t>Mark Fowler</t>
  </si>
  <si>
    <t>Mark.Fowler@mail.house.gov</t>
  </si>
  <si>
    <t>(202) 225-4115</t>
  </si>
  <si>
    <t>Levi Patterson</t>
  </si>
  <si>
    <t>levi.patterson@mail.house.gov</t>
  </si>
  <si>
    <t>(202) 225-6190</t>
  </si>
  <si>
    <t>(202) 225-5076</t>
  </si>
  <si>
    <t>Charlyn Stanberry</t>
  </si>
  <si>
    <t>charlyn.stanberry@mail.house.gov</t>
  </si>
  <si>
    <t>(202) 225-6231</t>
  </si>
  <si>
    <t>(202) 225-6576</t>
  </si>
  <si>
    <t>Chris Huckleberry</t>
  </si>
  <si>
    <t>huck@mail.house.gov</t>
  </si>
  <si>
    <t>Eric Fins</t>
  </si>
  <si>
    <t>eric.fins@mail.house.gov</t>
  </si>
  <si>
    <t>(202) 225-5931</t>
  </si>
  <si>
    <t>(202) 225-6131</t>
  </si>
  <si>
    <t>(202) 225-5330</t>
  </si>
  <si>
    <t>(202) 225-0508</t>
  </si>
  <si>
    <t>(202) 225-4071</t>
  </si>
  <si>
    <t>*Negative balances means the state consumes more natural gas than they produce.</t>
  </si>
  <si>
    <t>Excessive LNG Exports</t>
  </si>
  <si>
    <t>Mary Martin</t>
  </si>
  <si>
    <t>mary.martin@mail.house.gov</t>
  </si>
  <si>
    <t>Ann Kuster</t>
  </si>
  <si>
    <t>NH</t>
  </si>
  <si>
    <t>Ben Ray Lujan</t>
  </si>
  <si>
    <t>Darren Soto</t>
  </si>
  <si>
    <t>Donald McEachin</t>
  </si>
  <si>
    <t>Jan Schakowsky</t>
  </si>
  <si>
    <t>DE</t>
  </si>
  <si>
    <t>Marc Veasey</t>
  </si>
  <si>
    <t>Mike Doyle</t>
  </si>
  <si>
    <t>Nanette Barragan</t>
  </si>
  <si>
    <t>Robin Kelly</t>
  </si>
  <si>
    <t>Tom O'Halloran</t>
  </si>
  <si>
    <t>AZ</t>
  </si>
  <si>
    <t>Tony Cardenas</t>
  </si>
  <si>
    <t>Chairman, Subcommittee on Energy</t>
  </si>
  <si>
    <t>Bob Latta</t>
  </si>
  <si>
    <t>Greg Gianforte</t>
  </si>
  <si>
    <t>MT</t>
  </si>
  <si>
    <t>Chairman, Subcommittee on Consumer Protection and Commerce</t>
  </si>
  <si>
    <t>Ranking Member, Subcommittee on Consumer Protection and Commerce</t>
  </si>
  <si>
    <t>Ranking Member, Subcommittee on Energy</t>
  </si>
  <si>
    <t>Chairman, Subcommittee on Environment and Climate Change</t>
  </si>
  <si>
    <t>Ranking Member, Subcommittee on Environment and Climate Change</t>
  </si>
  <si>
    <t>Chairman, Subcommittee on Oversight and Investigations</t>
  </si>
  <si>
    <t>Ranking Member, Subcommittee on Oversight and Investigations</t>
  </si>
  <si>
    <t>*State Natural Gas Use 2017
(MMcf)</t>
  </si>
  <si>
    <t>Totals</t>
  </si>
  <si>
    <t>Travis Krogman</t>
  </si>
  <si>
    <t>travis.krogman@mail.house.gov</t>
  </si>
  <si>
    <t>(202) 225-5206</t>
  </si>
  <si>
    <t>Mike Nichola</t>
  </si>
  <si>
    <t>mike.nichola@mail.house.gov</t>
  </si>
  <si>
    <t>(202) 225-9889</t>
  </si>
  <si>
    <t>William Collier</t>
  </si>
  <si>
    <t>William.Collier@mail.house.gov</t>
  </si>
  <si>
    <t>Kevin Rambosk</t>
  </si>
  <si>
    <t>Kevin.Rambosk@mail.house.gov</t>
  </si>
  <si>
    <t>Corey Solow</t>
  </si>
  <si>
    <t>corey.solow@mail.house.gov</t>
  </si>
  <si>
    <t>(202) 225-6365</t>
  </si>
  <si>
    <t>Syd Terry</t>
  </si>
  <si>
    <t>syd.terry@mail.house.gov</t>
  </si>
  <si>
    <t>Timia Crisp</t>
  </si>
  <si>
    <t>timia.crisp@mail.house.gov</t>
  </si>
  <si>
    <t>Mackenzie Landa</t>
  </si>
  <si>
    <t>mackenzie.landa@mail.house.gov</t>
  </si>
  <si>
    <t>(202) 226-8047</t>
  </si>
  <si>
    <t>Jasmine Dickerson</t>
  </si>
  <si>
    <t>jasmine.dickerson@mail.house.gov</t>
  </si>
  <si>
    <t>(202) 225-4165</t>
  </si>
  <si>
    <t>Askia Suruma</t>
  </si>
  <si>
    <t>Askia.Suruma@mail.house.gov</t>
  </si>
  <si>
    <t>(202) 225-9897</t>
  </si>
  <si>
    <t>Claire Borzner</t>
  </si>
  <si>
    <t>claire.borzner@mail.house.gov</t>
  </si>
  <si>
    <t>Mike Stoever</t>
  </si>
  <si>
    <t>mike.stoever@mail.house.gov</t>
  </si>
  <si>
    <t>(202) 225-8220</t>
  </si>
  <si>
    <t>Brendan Larkin</t>
  </si>
  <si>
    <t>brendan.larkin@mail.house.gov</t>
  </si>
  <si>
    <t>Ivelisse Porroa</t>
  </si>
  <si>
    <t>Ivelisse.Porroa@mail.house.gov</t>
  </si>
  <si>
    <t>Brandon Webb</t>
  </si>
  <si>
    <t>brandon.webb@mail.house.gov</t>
  </si>
  <si>
    <t>(202) 225-0773</t>
  </si>
  <si>
    <t>Sterling McHale</t>
  </si>
  <si>
    <t>Sterling.McHale@mail.house.gov</t>
  </si>
  <si>
    <t>Paul Babbitt</t>
  </si>
  <si>
    <t>paul.babbitt@mail.house.gov</t>
  </si>
  <si>
    <t>(202) 225-3361</t>
  </si>
  <si>
    <t>Tejasi Thatte</t>
  </si>
  <si>
    <t>Tejasi.Thatte@mail.house.gov</t>
  </si>
  <si>
    <t>Neutral/ Don't Know</t>
  </si>
  <si>
    <t>Ross Olchyk</t>
  </si>
  <si>
    <t>Ross.Olchyk@mail.house.gov</t>
  </si>
  <si>
    <t>Mark Ratner</t>
  </si>
  <si>
    <t>mark.ratner@mail.house.gov</t>
  </si>
  <si>
    <t>(202) 225-3761</t>
  </si>
  <si>
    <t>Will Carraco</t>
  </si>
  <si>
    <t>will.carraco@mail.house.gov</t>
  </si>
  <si>
    <t>(202) 225-3211</t>
  </si>
  <si>
    <t>Shayne Woods</t>
  </si>
  <si>
    <t>Elise Krekorian</t>
  </si>
  <si>
    <t>Elise.Krekorian@mail.house.gov</t>
  </si>
  <si>
    <t>Elliott Guffin</t>
  </si>
  <si>
    <t>elliott.guffin@mail.house.gov</t>
  </si>
  <si>
    <t>Megan Miller</t>
  </si>
  <si>
    <t>megan.miller@mail.house.gov</t>
  </si>
  <si>
    <t>Senator</t>
  </si>
  <si>
    <t>WY</t>
  </si>
  <si>
    <t>John Barrasso</t>
  </si>
  <si>
    <t>ID</t>
  </si>
  <si>
    <t>UT</t>
  </si>
  <si>
    <t>James Risch</t>
  </si>
  <si>
    <t>Mike Lee</t>
  </si>
  <si>
    <t>Steve Daines</t>
  </si>
  <si>
    <t>Bill Cassidy</t>
  </si>
  <si>
    <t>Cory Gardner</t>
  </si>
  <si>
    <t>Cindy Hyde-Smith</t>
  </si>
  <si>
    <t>Martha McSally</t>
  </si>
  <si>
    <t>Lamar Alexander</t>
  </si>
  <si>
    <t>John Hoeven</t>
  </si>
  <si>
    <t>Lisa Murkowski</t>
  </si>
  <si>
    <t>AK</t>
  </si>
  <si>
    <t>Joe Manchin</t>
  </si>
  <si>
    <t>Maria Cantwell</t>
  </si>
  <si>
    <t>Ron Wyden</t>
  </si>
  <si>
    <t>HI</t>
  </si>
  <si>
    <t>ME</t>
  </si>
  <si>
    <t>NV</t>
  </si>
  <si>
    <t>Bernard Sanders</t>
  </si>
  <si>
    <t>Debbie Stabenow</t>
  </si>
  <si>
    <t>Martin Heinrich</t>
  </si>
  <si>
    <t>Mazie Hirono</t>
  </si>
  <si>
    <t>Angus King</t>
  </si>
  <si>
    <t>I</t>
  </si>
  <si>
    <t>Catherine Cortez Masto</t>
  </si>
  <si>
    <t>(202) 224-4971</t>
  </si>
  <si>
    <t>Abbey Linsk</t>
  </si>
  <si>
    <t>abbey_linsk@Barrasso.senate.gov</t>
  </si>
  <si>
    <t>(202) 224-6441</t>
  </si>
  <si>
    <t>Melanie Steele</t>
  </si>
  <si>
    <t>melanie_steele@risch.senate.gov</t>
  </si>
  <si>
    <t>(202) 224-2752</t>
  </si>
  <si>
    <t>Carolyn Hansen</t>
  </si>
  <si>
    <t>carolyn_hansen@lee.senate.gov</t>
  </si>
  <si>
    <t>(202) 224-5444</t>
  </si>
  <si>
    <t>Joshua Sizemore</t>
  </si>
  <si>
    <t>joshua_sizemore@daines.senate.gov</t>
  </si>
  <si>
    <t>(202) 224-2651</t>
  </si>
  <si>
    <t>Chris Gillott</t>
  </si>
  <si>
    <t>Chris_Gillott@cassidy.senate.gov</t>
  </si>
  <si>
    <t>(202) 224-5824</t>
  </si>
  <si>
    <t>Dustin Sherer</t>
  </si>
  <si>
    <t>dustin_sherer@gardner.senate.gov</t>
  </si>
  <si>
    <t>(202) 224-5941</t>
  </si>
  <si>
    <t>Doug Davis</t>
  </si>
  <si>
    <t>doug_davis@hydesmith.senate.gov</t>
  </si>
  <si>
    <t>(202) 224-5054</t>
  </si>
  <si>
    <t>Pace McMullan</t>
  </si>
  <si>
    <t>pace_mcmullan@mcsally.senate.gov</t>
  </si>
  <si>
    <t>(202) 224-2235</t>
  </si>
  <si>
    <t>Lindsay Garcia</t>
  </si>
  <si>
    <t>lindsay_garcia@alexander.senate.gov</t>
  </si>
  <si>
    <t>(202) 224-4944</t>
  </si>
  <si>
    <t>Preston Cory</t>
  </si>
  <si>
    <t>preston_cory@hoeven.senate.gov</t>
  </si>
  <si>
    <t>(202) 224-2551</t>
  </si>
  <si>
    <t>Megan Thompson</t>
  </si>
  <si>
    <t>megan_thompson@cantwell.senate.gov</t>
  </si>
  <si>
    <t>(202) 224-3441</t>
  </si>
  <si>
    <t>Malcolm McGeary</t>
  </si>
  <si>
    <t>malcolm_mcgeary@wyden.senate.gov</t>
  </si>
  <si>
    <t>(202) 224-5244</t>
  </si>
  <si>
    <t>Katie Thomas</t>
  </si>
  <si>
    <t>katie_thomas@sanders.senate.gov</t>
  </si>
  <si>
    <t>(202) 224-5141</t>
  </si>
  <si>
    <t>Aaron Suntag</t>
  </si>
  <si>
    <t>Aaron_Suntag@stabenow.senate.gov</t>
  </si>
  <si>
    <t>(202) 224-4822</t>
  </si>
  <si>
    <t>Dan Alpert</t>
  </si>
  <si>
    <t>dan_alpert@heinrich.senate.gov</t>
  </si>
  <si>
    <t>(202) 224-5521</t>
  </si>
  <si>
    <t>Joe McGarvey</t>
  </si>
  <si>
    <t>joe_mcgarvey@hirono.senate.gov</t>
  </si>
  <si>
    <t>(202) 224-6361</t>
  </si>
  <si>
    <t>Morgan Cashwell</t>
  </si>
  <si>
    <t>Morgan_Cashwell@king.senate.gov</t>
  </si>
  <si>
    <t>(202) 224-5344</t>
  </si>
  <si>
    <t>Kyle Chapman</t>
  </si>
  <si>
    <t>kyle_chapman@cortezmasto.senate.gov</t>
  </si>
  <si>
    <t>(202) 224-3542</t>
  </si>
  <si>
    <t>Jed Dearborn
John Crowther</t>
  </si>
  <si>
    <t>jed_dearborn@energy.senate.gov
john_crowther@energy.senate.gov</t>
  </si>
  <si>
    <t>Sarah Venuto</t>
  </si>
  <si>
    <t>sarah_venuto@energy.senate.gov</t>
  </si>
  <si>
    <t>Minority has not hired a natural gas staffer yet. Sarah is the staff director.</t>
  </si>
  <si>
    <t>Lisa Blunt</t>
  </si>
  <si>
    <t>Yvette Clarke</t>
  </si>
  <si>
    <t>Rick Kessler
Tuley Wright</t>
  </si>
  <si>
    <t>rick.kessler@mail.house.gov
Tuley.Wright@mail.house.gov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</si>
</sst>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2.7109375" style="12" bestFit="1" customWidth="1"/>
    <col min="2" max="3" width="5.5703125" style="11" bestFit="1" customWidth="1"/>
    <col min="4" max="4" width="8.42578125" style="11" bestFit="1" customWidth="1"/>
    <col min="5" max="5" width="16.140625" style="12" bestFit="1" customWidth="1"/>
    <col min="6" max="6" width="15" style="13" bestFit="1" customWidth="1"/>
    <col min="7" max="9" width="9.140625" style="12"/>
    <col min="10" max="10" width="16" style="12" bestFit="1" customWidth="1"/>
    <col min="11" max="11" width="32.42578125" style="12" bestFit="1" customWidth="1"/>
    <col min="12" max="12" width="13.7109375" style="12" bestFit="1" customWidth="1"/>
  </cols>
  <sheetData>
    <row r="1" spans="1:12" ht="42.75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3" t="s">
        <v>215</v>
      </c>
      <c r="G1" s="4" t="s">
        <v>80</v>
      </c>
      <c r="H1" s="3" t="s">
        <v>262</v>
      </c>
      <c r="I1" s="4" t="s">
        <v>81</v>
      </c>
      <c r="J1" s="2" t="s">
        <v>82</v>
      </c>
      <c r="K1" s="2" t="s">
        <v>84</v>
      </c>
      <c r="L1" s="2" t="s">
        <v>83</v>
      </c>
    </row>
    <row r="2" spans="1:12" x14ac:dyDescent="0.25">
      <c r="A2" s="20"/>
      <c r="B2" s="21"/>
      <c r="C2" s="21"/>
      <c r="D2" s="21"/>
      <c r="E2" s="20"/>
      <c r="F2" s="22"/>
      <c r="G2" s="31" t="s">
        <v>187</v>
      </c>
      <c r="H2" s="32"/>
      <c r="I2" s="33"/>
      <c r="J2" s="21"/>
      <c r="K2" s="21"/>
      <c r="L2" s="21"/>
    </row>
    <row r="3" spans="1:12" ht="28.5" x14ac:dyDescent="0.25">
      <c r="A3" s="26" t="s">
        <v>59</v>
      </c>
      <c r="B3" s="26" t="s">
        <v>7</v>
      </c>
      <c r="C3" s="26" t="s">
        <v>31</v>
      </c>
      <c r="D3" s="26">
        <v>6</v>
      </c>
      <c r="E3" s="25" t="s">
        <v>5</v>
      </c>
      <c r="F3" s="27">
        <v>-709185</v>
      </c>
      <c r="G3" s="28"/>
      <c r="H3" s="28"/>
      <c r="I3" s="28">
        <v>1</v>
      </c>
      <c r="J3" s="29" t="s">
        <v>369</v>
      </c>
      <c r="K3" s="29" t="s">
        <v>370</v>
      </c>
      <c r="L3" s="24" t="s">
        <v>140</v>
      </c>
    </row>
    <row r="4" spans="1:12" x14ac:dyDescent="0.25">
      <c r="A4" s="6" t="s">
        <v>10</v>
      </c>
      <c r="B4" s="5" t="s">
        <v>6</v>
      </c>
      <c r="C4" s="5" t="s">
        <v>8</v>
      </c>
      <c r="D4" s="5">
        <v>2</v>
      </c>
      <c r="E4" s="6" t="s">
        <v>58</v>
      </c>
      <c r="F4" s="7">
        <v>-231068</v>
      </c>
      <c r="G4" s="8">
        <v>1</v>
      </c>
      <c r="H4" s="8"/>
      <c r="I4" s="8"/>
      <c r="J4" s="9" t="s">
        <v>188</v>
      </c>
      <c r="K4" s="9" t="s">
        <v>189</v>
      </c>
      <c r="L4" s="9" t="s">
        <v>85</v>
      </c>
    </row>
    <row r="5" spans="1:12" x14ac:dyDescent="0.25">
      <c r="A5" s="6" t="s">
        <v>190</v>
      </c>
      <c r="B5" s="5" t="s">
        <v>7</v>
      </c>
      <c r="C5" s="5" t="s">
        <v>191</v>
      </c>
      <c r="D5" s="5">
        <v>2</v>
      </c>
      <c r="E5" s="6"/>
      <c r="F5" s="7">
        <v>-52183</v>
      </c>
      <c r="G5" s="8"/>
      <c r="H5" s="8">
        <v>1</v>
      </c>
      <c r="I5" s="8"/>
      <c r="J5" s="6" t="s">
        <v>217</v>
      </c>
      <c r="K5" s="6" t="s">
        <v>218</v>
      </c>
      <c r="L5" s="6" t="s">
        <v>219</v>
      </c>
    </row>
    <row r="6" spans="1:12" x14ac:dyDescent="0.25">
      <c r="A6" s="6" t="s">
        <v>61</v>
      </c>
      <c r="B6" s="5" t="s">
        <v>7</v>
      </c>
      <c r="C6" s="5" t="s">
        <v>15</v>
      </c>
      <c r="D6" s="5">
        <v>18</v>
      </c>
      <c r="E6" s="6"/>
      <c r="F6" s="7">
        <v>-1910967</v>
      </c>
      <c r="G6" s="8"/>
      <c r="H6" s="8">
        <v>1</v>
      </c>
      <c r="I6" s="8"/>
      <c r="J6" s="6" t="s">
        <v>144</v>
      </c>
      <c r="K6" s="6" t="s">
        <v>145</v>
      </c>
      <c r="L6" s="6" t="s">
        <v>146</v>
      </c>
    </row>
    <row r="7" spans="1:12" x14ac:dyDescent="0.25">
      <c r="A7" s="6" t="s">
        <v>192</v>
      </c>
      <c r="B7" s="5" t="s">
        <v>7</v>
      </c>
      <c r="C7" s="5" t="s">
        <v>62</v>
      </c>
      <c r="D7" s="5">
        <v>3</v>
      </c>
      <c r="E7" s="6"/>
      <c r="F7" s="7">
        <v>956524</v>
      </c>
      <c r="G7" s="8"/>
      <c r="H7" s="8">
        <v>1</v>
      </c>
      <c r="I7" s="8"/>
      <c r="J7" s="6" t="s">
        <v>169</v>
      </c>
      <c r="K7" s="6" t="s">
        <v>170</v>
      </c>
      <c r="L7" s="6" t="s">
        <v>171</v>
      </c>
    </row>
    <row r="8" spans="1:12" x14ac:dyDescent="0.25">
      <c r="A8" s="6" t="s">
        <v>60</v>
      </c>
      <c r="B8" s="5" t="s">
        <v>7</v>
      </c>
      <c r="C8" s="5" t="s">
        <v>13</v>
      </c>
      <c r="D8" s="5">
        <v>1</v>
      </c>
      <c r="E8" s="6" t="s">
        <v>204</v>
      </c>
      <c r="F8" s="7">
        <v>-990780</v>
      </c>
      <c r="G8" s="8"/>
      <c r="H8" s="8"/>
      <c r="I8" s="8">
        <v>1</v>
      </c>
      <c r="J8" s="6" t="s">
        <v>141</v>
      </c>
      <c r="K8" s="6" t="s">
        <v>142</v>
      </c>
      <c r="L8" s="6" t="s">
        <v>143</v>
      </c>
    </row>
    <row r="9" spans="1:12" x14ac:dyDescent="0.25">
      <c r="A9" s="6" t="s">
        <v>193</v>
      </c>
      <c r="B9" s="5" t="s">
        <v>7</v>
      </c>
      <c r="C9" s="5" t="s">
        <v>29</v>
      </c>
      <c r="D9" s="5">
        <v>9</v>
      </c>
      <c r="E9" s="6"/>
      <c r="F9" s="7">
        <v>-1393712</v>
      </c>
      <c r="G9" s="8"/>
      <c r="H9" s="8">
        <v>1</v>
      </c>
      <c r="I9" s="8"/>
      <c r="J9" s="6" t="s">
        <v>220</v>
      </c>
      <c r="K9" s="6" t="s">
        <v>221</v>
      </c>
      <c r="L9" s="6" t="s">
        <v>222</v>
      </c>
    </row>
    <row r="10" spans="1:12" x14ac:dyDescent="0.25">
      <c r="A10" s="6" t="s">
        <v>74</v>
      </c>
      <c r="B10" s="5" t="s">
        <v>7</v>
      </c>
      <c r="C10" s="5" t="s">
        <v>21</v>
      </c>
      <c r="D10" s="5">
        <v>2</v>
      </c>
      <c r="E10" s="6"/>
      <c r="F10" s="7">
        <v>-389462</v>
      </c>
      <c r="G10" s="8"/>
      <c r="H10" s="8"/>
      <c r="I10" s="8">
        <v>1</v>
      </c>
      <c r="J10" s="6" t="s">
        <v>223</v>
      </c>
      <c r="K10" s="6" t="s">
        <v>224</v>
      </c>
      <c r="L10" s="6" t="s">
        <v>176</v>
      </c>
    </row>
    <row r="11" spans="1:12" x14ac:dyDescent="0.25">
      <c r="A11" s="6" t="s">
        <v>79</v>
      </c>
      <c r="B11" s="5" t="s">
        <v>7</v>
      </c>
      <c r="C11" s="5" t="s">
        <v>9</v>
      </c>
      <c r="D11" s="5">
        <v>12</v>
      </c>
      <c r="E11" s="6"/>
      <c r="F11" s="7">
        <v>-778446</v>
      </c>
      <c r="G11" s="8"/>
      <c r="H11" s="8"/>
      <c r="I11" s="8">
        <v>1</v>
      </c>
      <c r="J11" s="6" t="s">
        <v>225</v>
      </c>
      <c r="K11" s="6" t="s">
        <v>226</v>
      </c>
      <c r="L11" s="6" t="s">
        <v>185</v>
      </c>
    </row>
    <row r="12" spans="1:12" x14ac:dyDescent="0.25">
      <c r="A12" s="6" t="s">
        <v>64</v>
      </c>
      <c r="B12" s="5" t="s">
        <v>7</v>
      </c>
      <c r="C12" s="5" t="s">
        <v>16</v>
      </c>
      <c r="D12" s="5">
        <v>1</v>
      </c>
      <c r="E12" s="6" t="s">
        <v>213</v>
      </c>
      <c r="F12" s="7">
        <v>1117235</v>
      </c>
      <c r="G12" s="8"/>
      <c r="H12" s="8">
        <v>1</v>
      </c>
      <c r="I12" s="8"/>
      <c r="J12" s="6" t="s">
        <v>150</v>
      </c>
      <c r="K12" s="6" t="s">
        <v>151</v>
      </c>
      <c r="L12" s="6" t="s">
        <v>152</v>
      </c>
    </row>
    <row r="13" spans="1:12" x14ac:dyDescent="0.25">
      <c r="A13" s="6" t="s">
        <v>194</v>
      </c>
      <c r="B13" s="5" t="s">
        <v>7</v>
      </c>
      <c r="C13" s="5" t="s">
        <v>42</v>
      </c>
      <c r="D13" s="5">
        <v>4</v>
      </c>
      <c r="E13" s="6"/>
      <c r="F13" s="7">
        <v>-466942</v>
      </c>
      <c r="G13" s="8"/>
      <c r="H13" s="8">
        <v>1</v>
      </c>
      <c r="I13" s="8"/>
      <c r="J13" s="6" t="s">
        <v>227</v>
      </c>
      <c r="K13" s="6" t="s">
        <v>228</v>
      </c>
      <c r="L13" s="6" t="s">
        <v>229</v>
      </c>
    </row>
    <row r="14" spans="1:12" x14ac:dyDescent="0.25">
      <c r="A14" s="6" t="s">
        <v>66</v>
      </c>
      <c r="B14" s="5" t="s">
        <v>7</v>
      </c>
      <c r="C14" s="5" t="s">
        <v>15</v>
      </c>
      <c r="D14" s="5">
        <v>6</v>
      </c>
      <c r="E14" s="6"/>
      <c r="F14" s="7">
        <v>-1910967</v>
      </c>
      <c r="G14" s="8"/>
      <c r="H14" s="8"/>
      <c r="I14" s="8">
        <v>1</v>
      </c>
      <c r="J14" s="6" t="s">
        <v>158</v>
      </c>
      <c r="K14" s="6" t="s">
        <v>159</v>
      </c>
      <c r="L14" s="6" t="s">
        <v>160</v>
      </c>
    </row>
    <row r="15" spans="1:12" x14ac:dyDescent="0.25">
      <c r="A15" s="6" t="s">
        <v>63</v>
      </c>
      <c r="B15" s="5" t="s">
        <v>7</v>
      </c>
      <c r="C15" s="5" t="s">
        <v>33</v>
      </c>
      <c r="D15" s="5">
        <v>16</v>
      </c>
      <c r="E15" s="6"/>
      <c r="F15" s="7">
        <v>-1243949</v>
      </c>
      <c r="G15" s="8"/>
      <c r="H15" s="8">
        <v>1</v>
      </c>
      <c r="I15" s="8"/>
      <c r="J15" s="6" t="s">
        <v>147</v>
      </c>
      <c r="K15" s="6" t="s">
        <v>148</v>
      </c>
      <c r="L15" s="6" t="s">
        <v>149</v>
      </c>
    </row>
    <row r="16" spans="1:12" x14ac:dyDescent="0.25">
      <c r="A16" s="6" t="s">
        <v>65</v>
      </c>
      <c r="B16" s="5" t="s">
        <v>7</v>
      </c>
      <c r="C16" s="5" t="s">
        <v>32</v>
      </c>
      <c r="D16" s="5">
        <v>1</v>
      </c>
      <c r="E16" s="6"/>
      <c r="F16" s="7">
        <v>-509440</v>
      </c>
      <c r="G16" s="8"/>
      <c r="H16" s="8">
        <v>1</v>
      </c>
      <c r="I16" s="8"/>
      <c r="J16" s="6" t="s">
        <v>155</v>
      </c>
      <c r="K16" s="6" t="s">
        <v>156</v>
      </c>
      <c r="L16" s="6" t="s">
        <v>157</v>
      </c>
    </row>
    <row r="17" spans="1:12" x14ac:dyDescent="0.25">
      <c r="A17" s="6" t="s">
        <v>195</v>
      </c>
      <c r="B17" s="5" t="s">
        <v>7</v>
      </c>
      <c r="C17" s="5" t="s">
        <v>13</v>
      </c>
      <c r="D17" s="5">
        <v>9</v>
      </c>
      <c r="E17" s="6" t="s">
        <v>208</v>
      </c>
      <c r="F17" s="7">
        <v>-990780</v>
      </c>
      <c r="G17" s="8"/>
      <c r="H17" s="8">
        <v>1</v>
      </c>
      <c r="I17" s="8"/>
      <c r="J17" s="6" t="s">
        <v>230</v>
      </c>
      <c r="K17" s="6" t="s">
        <v>231</v>
      </c>
      <c r="L17" s="6" t="s">
        <v>154</v>
      </c>
    </row>
    <row r="18" spans="1:12" x14ac:dyDescent="0.25">
      <c r="A18" s="6" t="s">
        <v>70</v>
      </c>
      <c r="B18" s="5" t="s">
        <v>7</v>
      </c>
      <c r="C18" s="5" t="s">
        <v>15</v>
      </c>
      <c r="D18" s="5">
        <v>9</v>
      </c>
      <c r="E18" s="6"/>
      <c r="F18" s="7">
        <v>-1910967</v>
      </c>
      <c r="G18" s="8"/>
      <c r="H18" s="8"/>
      <c r="I18" s="8">
        <v>1</v>
      </c>
      <c r="J18" s="6" t="s">
        <v>163</v>
      </c>
      <c r="K18" s="6" t="s">
        <v>164</v>
      </c>
      <c r="L18" s="6" t="s">
        <v>165</v>
      </c>
    </row>
    <row r="19" spans="1:12" x14ac:dyDescent="0.25">
      <c r="A19" s="6" t="s">
        <v>76</v>
      </c>
      <c r="B19" s="5" t="s">
        <v>7</v>
      </c>
      <c r="C19" s="5" t="s">
        <v>22</v>
      </c>
      <c r="D19" s="5">
        <v>4</v>
      </c>
      <c r="E19" s="6"/>
      <c r="F19" s="7">
        <v>-449463</v>
      </c>
      <c r="G19" s="8"/>
      <c r="H19" s="8"/>
      <c r="I19" s="8">
        <v>1</v>
      </c>
      <c r="J19" s="6" t="s">
        <v>179</v>
      </c>
      <c r="K19" s="6" t="s">
        <v>180</v>
      </c>
      <c r="L19" s="6" t="s">
        <v>181</v>
      </c>
    </row>
    <row r="20" spans="1:12" x14ac:dyDescent="0.25">
      <c r="A20" s="6" t="s">
        <v>69</v>
      </c>
      <c r="B20" s="5" t="s">
        <v>7</v>
      </c>
      <c r="C20" s="5" t="s">
        <v>68</v>
      </c>
      <c r="D20" s="5">
        <v>3</v>
      </c>
      <c r="E20" s="6"/>
      <c r="F20" s="7">
        <v>-223219</v>
      </c>
      <c r="G20" s="8"/>
      <c r="H20" s="8">
        <v>1</v>
      </c>
      <c r="I20" s="8"/>
      <c r="J20" s="6" t="s">
        <v>232</v>
      </c>
      <c r="K20" s="9" t="s">
        <v>233</v>
      </c>
      <c r="L20" s="6" t="s">
        <v>162</v>
      </c>
    </row>
    <row r="21" spans="1:12" x14ac:dyDescent="0.25">
      <c r="A21" s="6" t="s">
        <v>67</v>
      </c>
      <c r="B21" s="5" t="s">
        <v>7</v>
      </c>
      <c r="C21" s="5" t="s">
        <v>29</v>
      </c>
      <c r="D21" s="5">
        <v>14</v>
      </c>
      <c r="E21" s="6"/>
      <c r="F21" s="7">
        <v>-1393712</v>
      </c>
      <c r="G21" s="8"/>
      <c r="H21" s="8"/>
      <c r="I21" s="8">
        <v>1</v>
      </c>
      <c r="J21" s="6" t="s">
        <v>234</v>
      </c>
      <c r="K21" s="6" t="s">
        <v>235</v>
      </c>
      <c r="L21" s="6" t="s">
        <v>161</v>
      </c>
    </row>
    <row r="22" spans="1:12" x14ac:dyDescent="0.25">
      <c r="A22" s="6" t="s">
        <v>75</v>
      </c>
      <c r="B22" s="5" t="s">
        <v>7</v>
      </c>
      <c r="C22" s="5" t="s">
        <v>8</v>
      </c>
      <c r="D22" s="5">
        <v>5</v>
      </c>
      <c r="E22" s="6"/>
      <c r="F22" s="7">
        <v>-231068</v>
      </c>
      <c r="G22" s="8"/>
      <c r="H22" s="8">
        <v>1</v>
      </c>
      <c r="I22" s="8"/>
      <c r="J22" s="6" t="s">
        <v>177</v>
      </c>
      <c r="K22" s="6" t="s">
        <v>178</v>
      </c>
      <c r="L22" s="6" t="s">
        <v>236</v>
      </c>
    </row>
    <row r="23" spans="1:12" x14ac:dyDescent="0.25">
      <c r="A23" s="6" t="s">
        <v>367</v>
      </c>
      <c r="B23" s="5" t="s">
        <v>7</v>
      </c>
      <c r="C23" s="5" t="s">
        <v>196</v>
      </c>
      <c r="D23" s="5" t="s">
        <v>53</v>
      </c>
      <c r="E23" s="6"/>
      <c r="F23" s="7">
        <v>-99781</v>
      </c>
      <c r="G23" s="8"/>
      <c r="H23" s="8">
        <v>1</v>
      </c>
      <c r="I23" s="8"/>
      <c r="J23" s="6" t="s">
        <v>237</v>
      </c>
      <c r="K23" s="6" t="s">
        <v>238</v>
      </c>
      <c r="L23" s="6" t="s">
        <v>239</v>
      </c>
    </row>
    <row r="24" spans="1:12" x14ac:dyDescent="0.25">
      <c r="A24" s="6" t="s">
        <v>197</v>
      </c>
      <c r="B24" s="5" t="s">
        <v>7</v>
      </c>
      <c r="C24" s="5" t="s">
        <v>11</v>
      </c>
      <c r="D24" s="5">
        <v>33</v>
      </c>
      <c r="E24" s="6"/>
      <c r="F24" s="7">
        <v>2413721</v>
      </c>
      <c r="G24" s="8"/>
      <c r="H24" s="8">
        <v>1</v>
      </c>
      <c r="I24" s="8"/>
      <c r="J24" s="6" t="s">
        <v>240</v>
      </c>
      <c r="K24" s="6" t="s">
        <v>241</v>
      </c>
      <c r="L24" s="6" t="s">
        <v>242</v>
      </c>
    </row>
    <row r="25" spans="1:12" x14ac:dyDescent="0.25">
      <c r="A25" s="6" t="s">
        <v>198</v>
      </c>
      <c r="B25" s="5" t="s">
        <v>7</v>
      </c>
      <c r="C25" s="5" t="s">
        <v>55</v>
      </c>
      <c r="D25" s="5">
        <v>18</v>
      </c>
      <c r="E25" s="6"/>
      <c r="F25" s="7">
        <v>4124060</v>
      </c>
      <c r="G25" s="8"/>
      <c r="H25" s="8">
        <v>1</v>
      </c>
      <c r="I25" s="8"/>
      <c r="J25" s="6" t="s">
        <v>243</v>
      </c>
      <c r="K25" s="6" t="s">
        <v>244</v>
      </c>
      <c r="L25" s="6" t="s">
        <v>153</v>
      </c>
    </row>
    <row r="26" spans="1:12" x14ac:dyDescent="0.25">
      <c r="A26" s="6" t="s">
        <v>199</v>
      </c>
      <c r="B26" s="5" t="s">
        <v>7</v>
      </c>
      <c r="C26" s="5" t="s">
        <v>15</v>
      </c>
      <c r="D26" s="5">
        <v>44</v>
      </c>
      <c r="E26" s="6"/>
      <c r="F26" s="7">
        <v>-1910967</v>
      </c>
      <c r="G26" s="8"/>
      <c r="H26" s="8">
        <v>1</v>
      </c>
      <c r="I26" s="8"/>
      <c r="J26" s="6" t="s">
        <v>245</v>
      </c>
      <c r="K26" s="6" t="s">
        <v>246</v>
      </c>
      <c r="L26" s="6" t="s">
        <v>247</v>
      </c>
    </row>
    <row r="27" spans="1:12" x14ac:dyDescent="0.25">
      <c r="A27" s="6" t="s">
        <v>73</v>
      </c>
      <c r="B27" s="5" t="s">
        <v>7</v>
      </c>
      <c r="C27" s="5" t="s">
        <v>33</v>
      </c>
      <c r="D27" s="5">
        <v>20</v>
      </c>
      <c r="E27" s="6" t="s">
        <v>211</v>
      </c>
      <c r="F27" s="7">
        <v>-1243949</v>
      </c>
      <c r="G27" s="8"/>
      <c r="H27" s="8"/>
      <c r="I27" s="8">
        <v>1</v>
      </c>
      <c r="J27" s="6" t="s">
        <v>248</v>
      </c>
      <c r="K27" s="6" t="s">
        <v>249</v>
      </c>
      <c r="L27" s="6" t="s">
        <v>172</v>
      </c>
    </row>
    <row r="28" spans="1:12" x14ac:dyDescent="0.25">
      <c r="A28" s="6" t="s">
        <v>72</v>
      </c>
      <c r="B28" s="5" t="s">
        <v>7</v>
      </c>
      <c r="C28" s="5" t="s">
        <v>71</v>
      </c>
      <c r="D28" s="5" t="s">
        <v>53</v>
      </c>
      <c r="E28" s="6"/>
      <c r="F28" s="7">
        <v>-11930</v>
      </c>
      <c r="G28" s="8"/>
      <c r="H28" s="8"/>
      <c r="I28" s="8">
        <v>1</v>
      </c>
      <c r="J28" s="6" t="s">
        <v>166</v>
      </c>
      <c r="K28" s="6" t="s">
        <v>167</v>
      </c>
      <c r="L28" s="6" t="s">
        <v>168</v>
      </c>
    </row>
    <row r="29" spans="1:12" x14ac:dyDescent="0.25">
      <c r="A29" s="6" t="s">
        <v>77</v>
      </c>
      <c r="B29" s="5" t="s">
        <v>7</v>
      </c>
      <c r="C29" s="5" t="s">
        <v>15</v>
      </c>
      <c r="D29" s="5">
        <v>36</v>
      </c>
      <c r="E29" s="6"/>
      <c r="F29" s="7">
        <v>-1910967</v>
      </c>
      <c r="G29" s="8"/>
      <c r="H29" s="8"/>
      <c r="I29" s="8">
        <v>1</v>
      </c>
      <c r="J29" s="6" t="s">
        <v>250</v>
      </c>
      <c r="K29" s="6" t="s">
        <v>251</v>
      </c>
      <c r="L29" s="6" t="s">
        <v>183</v>
      </c>
    </row>
    <row r="30" spans="1:12" x14ac:dyDescent="0.25">
      <c r="A30" s="6" t="s">
        <v>200</v>
      </c>
      <c r="B30" s="5" t="s">
        <v>7</v>
      </c>
      <c r="C30" s="5" t="s">
        <v>13</v>
      </c>
      <c r="D30" s="5">
        <v>2</v>
      </c>
      <c r="E30" s="6"/>
      <c r="F30" s="7">
        <v>-990780</v>
      </c>
      <c r="G30" s="8"/>
      <c r="H30" s="8">
        <v>1</v>
      </c>
      <c r="I30" s="8"/>
      <c r="J30" s="6" t="s">
        <v>252</v>
      </c>
      <c r="K30" s="6" t="s">
        <v>253</v>
      </c>
      <c r="L30" s="6" t="s">
        <v>254</v>
      </c>
    </row>
    <row r="31" spans="1:12" x14ac:dyDescent="0.25">
      <c r="A31" s="6" t="s">
        <v>78</v>
      </c>
      <c r="B31" s="5" t="s">
        <v>7</v>
      </c>
      <c r="C31" s="5" t="s">
        <v>15</v>
      </c>
      <c r="D31" s="5">
        <v>52</v>
      </c>
      <c r="E31" s="6"/>
      <c r="F31" s="7">
        <v>-1910967</v>
      </c>
      <c r="G31" s="8"/>
      <c r="H31" s="8"/>
      <c r="I31" s="8">
        <v>1</v>
      </c>
      <c r="J31" s="6" t="s">
        <v>255</v>
      </c>
      <c r="K31" s="6" t="s">
        <v>256</v>
      </c>
      <c r="L31" s="6" t="s">
        <v>184</v>
      </c>
    </row>
    <row r="32" spans="1:12" x14ac:dyDescent="0.25">
      <c r="A32" s="6" t="s">
        <v>201</v>
      </c>
      <c r="B32" s="5" t="s">
        <v>7</v>
      </c>
      <c r="C32" s="5" t="s">
        <v>202</v>
      </c>
      <c r="D32" s="5">
        <v>1</v>
      </c>
      <c r="E32" s="6"/>
      <c r="F32" s="7">
        <v>-321582</v>
      </c>
      <c r="G32" s="8"/>
      <c r="H32" s="8">
        <v>1</v>
      </c>
      <c r="I32" s="8"/>
      <c r="J32" s="6" t="s">
        <v>257</v>
      </c>
      <c r="K32" s="6" t="s">
        <v>258</v>
      </c>
      <c r="L32" s="6" t="s">
        <v>259</v>
      </c>
    </row>
    <row r="33" spans="1:12" x14ac:dyDescent="0.25">
      <c r="A33" s="6" t="s">
        <v>203</v>
      </c>
      <c r="B33" s="5" t="s">
        <v>7</v>
      </c>
      <c r="C33" s="5" t="s">
        <v>15</v>
      </c>
      <c r="D33" s="5">
        <v>29</v>
      </c>
      <c r="E33" s="6"/>
      <c r="F33" s="7">
        <v>-1910967</v>
      </c>
      <c r="G33" s="8"/>
      <c r="H33" s="8"/>
      <c r="I33" s="8">
        <v>1</v>
      </c>
      <c r="J33" s="6" t="s">
        <v>260</v>
      </c>
      <c r="K33" s="6" t="s">
        <v>261</v>
      </c>
      <c r="L33" s="6" t="s">
        <v>182</v>
      </c>
    </row>
    <row r="34" spans="1:12" x14ac:dyDescent="0.25">
      <c r="A34" s="6" t="s">
        <v>368</v>
      </c>
      <c r="B34" s="5" t="s">
        <v>7</v>
      </c>
      <c r="C34" s="5" t="s">
        <v>33</v>
      </c>
      <c r="D34" s="5">
        <v>9</v>
      </c>
      <c r="E34" s="6"/>
      <c r="F34" s="7">
        <v>-1243949</v>
      </c>
      <c r="G34" s="8"/>
      <c r="H34" s="8">
        <v>1</v>
      </c>
      <c r="I34" s="8"/>
      <c r="J34" s="6" t="s">
        <v>173</v>
      </c>
      <c r="K34" s="6" t="s">
        <v>174</v>
      </c>
      <c r="L34" s="6" t="s">
        <v>175</v>
      </c>
    </row>
    <row r="35" spans="1:12" x14ac:dyDescent="0.25">
      <c r="A35" s="6" t="s">
        <v>41</v>
      </c>
      <c r="B35" s="5" t="s">
        <v>6</v>
      </c>
      <c r="C35" s="5" t="s">
        <v>13</v>
      </c>
      <c r="D35" s="5">
        <v>16</v>
      </c>
      <c r="E35" s="5"/>
      <c r="F35" s="7">
        <v>-990780</v>
      </c>
      <c r="G35" s="8"/>
      <c r="H35" s="8">
        <v>1</v>
      </c>
      <c r="I35" s="8"/>
      <c r="J35" s="6" t="s">
        <v>108</v>
      </c>
      <c r="K35" s="6" t="s">
        <v>109</v>
      </c>
      <c r="L35" s="6" t="s">
        <v>110</v>
      </c>
    </row>
    <row r="36" spans="1:12" x14ac:dyDescent="0.25">
      <c r="A36" s="6" t="s">
        <v>49</v>
      </c>
      <c r="B36" s="5" t="s">
        <v>6</v>
      </c>
      <c r="C36" s="5" t="s">
        <v>11</v>
      </c>
      <c r="D36" s="5">
        <v>17</v>
      </c>
      <c r="E36" s="6"/>
      <c r="F36" s="7">
        <v>2413721</v>
      </c>
      <c r="G36" s="8">
        <v>1</v>
      </c>
      <c r="H36" s="8"/>
      <c r="I36" s="8"/>
      <c r="J36" s="6" t="s">
        <v>123</v>
      </c>
      <c r="K36" s="6" t="s">
        <v>124</v>
      </c>
      <c r="L36" s="6" t="s">
        <v>125</v>
      </c>
    </row>
    <row r="37" spans="1:12" x14ac:dyDescent="0.25">
      <c r="A37" s="6" t="s">
        <v>45</v>
      </c>
      <c r="B37" s="5" t="s">
        <v>6</v>
      </c>
      <c r="C37" s="5" t="s">
        <v>18</v>
      </c>
      <c r="D37" s="5">
        <v>6</v>
      </c>
      <c r="E37" s="6"/>
      <c r="F37" s="7">
        <v>766353</v>
      </c>
      <c r="G37" s="8">
        <v>1</v>
      </c>
      <c r="H37" s="8"/>
      <c r="I37" s="8"/>
      <c r="J37" s="6" t="s">
        <v>116</v>
      </c>
      <c r="K37" s="6" t="s">
        <v>117</v>
      </c>
      <c r="L37" s="6" t="s">
        <v>118</v>
      </c>
    </row>
    <row r="38" spans="1:12" x14ac:dyDescent="0.25">
      <c r="A38" s="6" t="s">
        <v>47</v>
      </c>
      <c r="B38" s="5" t="s">
        <v>6</v>
      </c>
      <c r="C38" s="5" t="s">
        <v>30</v>
      </c>
      <c r="D38" s="5">
        <v>7</v>
      </c>
      <c r="E38" s="6"/>
      <c r="F38" s="7">
        <v>-259992</v>
      </c>
      <c r="G38" s="8"/>
      <c r="H38" s="8">
        <v>1</v>
      </c>
      <c r="I38" s="8"/>
      <c r="J38" s="6" t="s">
        <v>263</v>
      </c>
      <c r="K38" s="6" t="s">
        <v>264</v>
      </c>
      <c r="L38" s="6" t="s">
        <v>119</v>
      </c>
    </row>
    <row r="39" spans="1:12" x14ac:dyDescent="0.25">
      <c r="A39" s="6" t="s">
        <v>205</v>
      </c>
      <c r="B39" s="5" t="s">
        <v>6</v>
      </c>
      <c r="C39" s="5" t="s">
        <v>18</v>
      </c>
      <c r="D39" s="5">
        <v>5</v>
      </c>
      <c r="E39" s="6"/>
      <c r="F39" s="7">
        <v>766353</v>
      </c>
      <c r="G39" s="8">
        <v>1</v>
      </c>
      <c r="H39" s="8"/>
      <c r="I39" s="8"/>
      <c r="J39" s="6" t="s">
        <v>93</v>
      </c>
      <c r="K39" s="6" t="s">
        <v>94</v>
      </c>
      <c r="L39" s="6" t="s">
        <v>95</v>
      </c>
    </row>
    <row r="40" spans="1:12" x14ac:dyDescent="0.25">
      <c r="A40" s="6" t="s">
        <v>37</v>
      </c>
      <c r="B40" s="5" t="s">
        <v>6</v>
      </c>
      <c r="C40" s="5" t="s">
        <v>36</v>
      </c>
      <c r="D40" s="5">
        <v>2</v>
      </c>
      <c r="E40" s="6" t="s">
        <v>214</v>
      </c>
      <c r="F40" s="7">
        <v>-204250</v>
      </c>
      <c r="G40" s="8"/>
      <c r="H40" s="8">
        <v>1</v>
      </c>
      <c r="I40" s="8"/>
      <c r="J40" s="6" t="s">
        <v>99</v>
      </c>
      <c r="K40" s="6" t="s">
        <v>100</v>
      </c>
      <c r="L40" s="6" t="s">
        <v>101</v>
      </c>
    </row>
    <row r="41" spans="1:12" x14ac:dyDescent="0.25">
      <c r="A41" s="6" t="s">
        <v>56</v>
      </c>
      <c r="B41" s="5" t="s">
        <v>6</v>
      </c>
      <c r="C41" s="5" t="s">
        <v>46</v>
      </c>
      <c r="D41" s="5">
        <v>1</v>
      </c>
      <c r="E41" s="6"/>
      <c r="F41" s="7">
        <v>-695941</v>
      </c>
      <c r="G41" s="8"/>
      <c r="H41" s="8">
        <v>1</v>
      </c>
      <c r="I41" s="8"/>
      <c r="J41" s="6" t="s">
        <v>136</v>
      </c>
      <c r="K41" s="6" t="s">
        <v>137</v>
      </c>
      <c r="L41" s="6" t="s">
        <v>138</v>
      </c>
    </row>
    <row r="42" spans="1:12" x14ac:dyDescent="0.25">
      <c r="A42" s="6" t="s">
        <v>28</v>
      </c>
      <c r="B42" s="5" t="s">
        <v>6</v>
      </c>
      <c r="C42" s="5" t="s">
        <v>27</v>
      </c>
      <c r="D42" s="5">
        <v>5</v>
      </c>
      <c r="E42" s="6" t="s">
        <v>209</v>
      </c>
      <c r="F42" s="7">
        <v>-321898</v>
      </c>
      <c r="G42" s="8">
        <v>1</v>
      </c>
      <c r="H42" s="8"/>
      <c r="I42" s="8"/>
      <c r="J42" s="6" t="s">
        <v>96</v>
      </c>
      <c r="K42" s="6" t="s">
        <v>97</v>
      </c>
      <c r="L42" s="6" t="s">
        <v>98</v>
      </c>
    </row>
    <row r="43" spans="1:12" x14ac:dyDescent="0.25">
      <c r="A43" s="6" t="s">
        <v>40</v>
      </c>
      <c r="B43" s="5" t="s">
        <v>6</v>
      </c>
      <c r="C43" s="5" t="s">
        <v>39</v>
      </c>
      <c r="D43" s="5">
        <v>1</v>
      </c>
      <c r="E43" s="6"/>
      <c r="F43" s="7">
        <v>1279438</v>
      </c>
      <c r="G43" s="8">
        <v>1</v>
      </c>
      <c r="H43" s="8"/>
      <c r="I43" s="8"/>
      <c r="J43" s="6" t="s">
        <v>105</v>
      </c>
      <c r="K43" s="6" t="s">
        <v>106</v>
      </c>
      <c r="L43" s="6" t="s">
        <v>107</v>
      </c>
    </row>
    <row r="44" spans="1:12" x14ac:dyDescent="0.25">
      <c r="A44" s="6" t="s">
        <v>17</v>
      </c>
      <c r="B44" s="5" t="s">
        <v>6</v>
      </c>
      <c r="C44" s="5" t="s">
        <v>9</v>
      </c>
      <c r="D44" s="5">
        <v>6</v>
      </c>
      <c r="E44" s="6" t="s">
        <v>210</v>
      </c>
      <c r="F44" s="7">
        <v>-778446</v>
      </c>
      <c r="G44" s="8">
        <v>1</v>
      </c>
      <c r="H44" s="8"/>
      <c r="I44" s="8"/>
      <c r="J44" s="6" t="s">
        <v>265</v>
      </c>
      <c r="K44" s="6" t="s">
        <v>266</v>
      </c>
      <c r="L44" s="6" t="s">
        <v>267</v>
      </c>
    </row>
    <row r="45" spans="1:12" x14ac:dyDescent="0.25">
      <c r="A45" s="6" t="s">
        <v>206</v>
      </c>
      <c r="B45" s="5" t="s">
        <v>6</v>
      </c>
      <c r="C45" s="5" t="s">
        <v>207</v>
      </c>
      <c r="D45" s="5" t="s">
        <v>53</v>
      </c>
      <c r="E45" s="6"/>
      <c r="F45" s="7">
        <v>-35865</v>
      </c>
      <c r="G45" s="8"/>
      <c r="H45" s="8">
        <v>1</v>
      </c>
      <c r="I45" s="8"/>
      <c r="J45" s="6" t="s">
        <v>268</v>
      </c>
      <c r="K45" s="6" t="s">
        <v>269</v>
      </c>
      <c r="L45" s="6" t="s">
        <v>270</v>
      </c>
    </row>
    <row r="46" spans="1:12" x14ac:dyDescent="0.25">
      <c r="A46" s="6" t="s">
        <v>44</v>
      </c>
      <c r="B46" s="5" t="s">
        <v>6</v>
      </c>
      <c r="C46" s="5" t="s">
        <v>29</v>
      </c>
      <c r="D46" s="5">
        <v>12</v>
      </c>
      <c r="E46" s="6"/>
      <c r="F46" s="7">
        <v>-1393712</v>
      </c>
      <c r="G46" s="8"/>
      <c r="H46" s="8"/>
      <c r="I46" s="8">
        <v>1</v>
      </c>
      <c r="J46" s="6" t="s">
        <v>271</v>
      </c>
      <c r="K46" s="6" t="s">
        <v>114</v>
      </c>
      <c r="L46" s="6" t="s">
        <v>115</v>
      </c>
    </row>
    <row r="47" spans="1:12" x14ac:dyDescent="0.25">
      <c r="A47" s="6" t="s">
        <v>57</v>
      </c>
      <c r="B47" s="5" t="s">
        <v>6</v>
      </c>
      <c r="C47" s="5" t="s">
        <v>35</v>
      </c>
      <c r="D47" s="5">
        <v>3</v>
      </c>
      <c r="E47" s="6"/>
      <c r="F47" s="7">
        <v>-276513</v>
      </c>
      <c r="G47" s="8">
        <v>1</v>
      </c>
      <c r="H47" s="8"/>
      <c r="I47" s="8"/>
      <c r="J47" s="6" t="s">
        <v>272</v>
      </c>
      <c r="K47" s="6" t="s">
        <v>273</v>
      </c>
      <c r="L47" s="6" t="s">
        <v>139</v>
      </c>
    </row>
    <row r="48" spans="1:12" x14ac:dyDescent="0.25">
      <c r="A48" s="6" t="s">
        <v>20</v>
      </c>
      <c r="B48" s="5" t="s">
        <v>6</v>
      </c>
      <c r="C48" s="5" t="s">
        <v>13</v>
      </c>
      <c r="D48" s="5">
        <v>15</v>
      </c>
      <c r="E48" s="6" t="s">
        <v>212</v>
      </c>
      <c r="F48" s="7">
        <v>-990780</v>
      </c>
      <c r="G48" s="8"/>
      <c r="H48" s="8">
        <v>1</v>
      </c>
      <c r="I48" s="8"/>
      <c r="J48" s="6" t="s">
        <v>86</v>
      </c>
      <c r="K48" s="6" t="s">
        <v>87</v>
      </c>
      <c r="L48" s="6" t="s">
        <v>88</v>
      </c>
    </row>
    <row r="49" spans="1:12" x14ac:dyDescent="0.25">
      <c r="A49" s="6" t="s">
        <v>48</v>
      </c>
      <c r="B49" s="5" t="s">
        <v>6</v>
      </c>
      <c r="C49" s="5" t="s">
        <v>19</v>
      </c>
      <c r="D49" s="5">
        <v>8</v>
      </c>
      <c r="E49" s="6"/>
      <c r="F49" s="7">
        <v>-733722</v>
      </c>
      <c r="G49" s="8">
        <v>1</v>
      </c>
      <c r="H49" s="8"/>
      <c r="I49" s="8"/>
      <c r="J49" s="6" t="s">
        <v>120</v>
      </c>
      <c r="K49" s="6" t="s">
        <v>121</v>
      </c>
      <c r="L49" s="6" t="s">
        <v>122</v>
      </c>
    </row>
    <row r="50" spans="1:12" x14ac:dyDescent="0.25">
      <c r="A50" s="6" t="s">
        <v>51</v>
      </c>
      <c r="B50" s="5" t="s">
        <v>6</v>
      </c>
      <c r="C50" s="5" t="s">
        <v>14</v>
      </c>
      <c r="D50" s="5">
        <v>2</v>
      </c>
      <c r="E50" s="6"/>
      <c r="F50" s="7">
        <v>1645916</v>
      </c>
      <c r="G50" s="8">
        <v>1</v>
      </c>
      <c r="H50" s="8"/>
      <c r="I50" s="8"/>
      <c r="J50" s="6" t="s">
        <v>129</v>
      </c>
      <c r="K50" s="6" t="s">
        <v>130</v>
      </c>
      <c r="L50" s="6" t="s">
        <v>131</v>
      </c>
    </row>
    <row r="51" spans="1:12" x14ac:dyDescent="0.25">
      <c r="A51" s="6" t="s">
        <v>23</v>
      </c>
      <c r="B51" s="5" t="s">
        <v>6</v>
      </c>
      <c r="C51" s="5" t="s">
        <v>11</v>
      </c>
      <c r="D51" s="5">
        <v>26</v>
      </c>
      <c r="E51" s="6"/>
      <c r="F51" s="7">
        <v>2413721</v>
      </c>
      <c r="G51" s="8">
        <v>1</v>
      </c>
      <c r="H51" s="8"/>
      <c r="I51" s="8"/>
      <c r="J51" s="6" t="s">
        <v>89</v>
      </c>
      <c r="K51" s="6" t="s">
        <v>90</v>
      </c>
      <c r="L51" s="6" t="s">
        <v>91</v>
      </c>
    </row>
    <row r="52" spans="1:12" x14ac:dyDescent="0.25">
      <c r="A52" s="6" t="s">
        <v>43</v>
      </c>
      <c r="B52" s="5" t="s">
        <v>6</v>
      </c>
      <c r="C52" s="5" t="s">
        <v>42</v>
      </c>
      <c r="D52" s="5">
        <v>9</v>
      </c>
      <c r="E52" s="6"/>
      <c r="F52" s="7">
        <v>-466942</v>
      </c>
      <c r="G52" s="8"/>
      <c r="H52" s="8">
        <v>1</v>
      </c>
      <c r="I52" s="8"/>
      <c r="J52" s="6" t="s">
        <v>111</v>
      </c>
      <c r="K52" s="6" t="s">
        <v>112</v>
      </c>
      <c r="L52" s="6" t="s">
        <v>113</v>
      </c>
    </row>
    <row r="53" spans="1:12" x14ac:dyDescent="0.25">
      <c r="A53" s="6" t="s">
        <v>38</v>
      </c>
      <c r="B53" s="5" t="s">
        <v>6</v>
      </c>
      <c r="C53" s="5" t="s">
        <v>11</v>
      </c>
      <c r="D53" s="5">
        <v>22</v>
      </c>
      <c r="E53" s="6"/>
      <c r="F53" s="7">
        <v>2413721</v>
      </c>
      <c r="G53" s="8">
        <v>1</v>
      </c>
      <c r="H53" s="8"/>
      <c r="I53" s="8"/>
      <c r="J53" s="6" t="s">
        <v>102</v>
      </c>
      <c r="K53" s="6" t="s">
        <v>103</v>
      </c>
      <c r="L53" s="6" t="s">
        <v>104</v>
      </c>
    </row>
    <row r="54" spans="1:12" x14ac:dyDescent="0.25">
      <c r="A54" s="6" t="s">
        <v>52</v>
      </c>
      <c r="B54" s="5" t="s">
        <v>6</v>
      </c>
      <c r="C54" s="5" t="s">
        <v>32</v>
      </c>
      <c r="D54" s="5">
        <v>8</v>
      </c>
      <c r="E54" s="6"/>
      <c r="F54" s="7">
        <v>-509440</v>
      </c>
      <c r="G54" s="8"/>
      <c r="H54" s="8">
        <v>1</v>
      </c>
      <c r="I54" s="8"/>
      <c r="J54" s="6" t="s">
        <v>274</v>
      </c>
      <c r="K54" s="6" t="s">
        <v>275</v>
      </c>
      <c r="L54" s="6" t="s">
        <v>132</v>
      </c>
    </row>
    <row r="55" spans="1:12" x14ac:dyDescent="0.25">
      <c r="A55" s="6" t="s">
        <v>26</v>
      </c>
      <c r="B55" s="5" t="s">
        <v>6</v>
      </c>
      <c r="C55" s="5" t="s">
        <v>25</v>
      </c>
      <c r="D55" s="5">
        <v>1</v>
      </c>
      <c r="E55" s="6"/>
      <c r="F55" s="7">
        <v>519526</v>
      </c>
      <c r="G55" s="8">
        <v>1</v>
      </c>
      <c r="H55" s="8"/>
      <c r="I55" s="8"/>
      <c r="J55" s="6" t="s">
        <v>276</v>
      </c>
      <c r="K55" s="6" t="s">
        <v>277</v>
      </c>
      <c r="L55" s="6" t="s">
        <v>92</v>
      </c>
    </row>
    <row r="56" spans="1:12" x14ac:dyDescent="0.25">
      <c r="A56" s="6" t="s">
        <v>50</v>
      </c>
      <c r="B56" s="5" t="s">
        <v>6</v>
      </c>
      <c r="C56" s="5" t="s">
        <v>19</v>
      </c>
      <c r="D56" s="5">
        <v>5</v>
      </c>
      <c r="E56" s="6"/>
      <c r="F56" s="7">
        <v>-733722</v>
      </c>
      <c r="G56" s="8"/>
      <c r="H56" s="8">
        <v>1</v>
      </c>
      <c r="I56" s="8"/>
      <c r="J56" s="6" t="s">
        <v>126</v>
      </c>
      <c r="K56" s="6" t="s">
        <v>127</v>
      </c>
      <c r="L56" s="6" t="s">
        <v>128</v>
      </c>
    </row>
    <row r="57" spans="1:12" x14ac:dyDescent="0.25">
      <c r="A57" s="6" t="s">
        <v>54</v>
      </c>
      <c r="B57" s="5" t="s">
        <v>6</v>
      </c>
      <c r="C57" s="5" t="s">
        <v>9</v>
      </c>
      <c r="D57" s="5">
        <v>7</v>
      </c>
      <c r="E57" s="6"/>
      <c r="F57" s="7">
        <v>-778446</v>
      </c>
      <c r="G57" s="8">
        <v>1</v>
      </c>
      <c r="H57" s="8"/>
      <c r="I57" s="8"/>
      <c r="J57" s="6" t="s">
        <v>133</v>
      </c>
      <c r="K57" s="6" t="s">
        <v>134</v>
      </c>
      <c r="L57" s="6" t="s">
        <v>135</v>
      </c>
    </row>
    <row r="58" spans="1:12" x14ac:dyDescent="0.25">
      <c r="A58" s="16" t="s">
        <v>216</v>
      </c>
      <c r="B58" s="17"/>
      <c r="C58" s="17"/>
      <c r="D58" s="17"/>
      <c r="E58" s="16"/>
      <c r="F58" s="18"/>
      <c r="G58" s="19">
        <f>SUM(G3:G57)</f>
        <v>14</v>
      </c>
      <c r="H58" s="19">
        <f t="shared" ref="H58:I58" si="0">SUM(H3:H57)</f>
        <v>27</v>
      </c>
      <c r="I58" s="19">
        <f t="shared" si="0"/>
        <v>14</v>
      </c>
      <c r="J58" s="16"/>
      <c r="K58" s="16"/>
      <c r="L58" s="16"/>
    </row>
    <row r="59" spans="1:12" x14ac:dyDescent="0.25">
      <c r="A59" s="10" t="s">
        <v>186</v>
      </c>
      <c r="G59" s="14"/>
      <c r="H59" s="14"/>
      <c r="I59" s="14"/>
    </row>
    <row r="60" spans="1:12" x14ac:dyDescent="0.25">
      <c r="H60" s="15"/>
    </row>
  </sheetData>
  <mergeCells count="1">
    <mergeCell ref="G2:I2"/>
  </mergeCells>
  <pageMargins left="0.7" right="0.7" top="0.75" bottom="0.75" header="0.3" footer="0.3"/>
  <pageSetup scale="52" orientation="portrait" r:id="rId1"/>
  <headerFooter>
    <oddHeader>&amp;C&amp;"-,Bold"HOUSE COMMITTEE ON ENERGY AND COMMERCE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B1CDA-8835-42C2-9454-6CC7B73AC0B0}">
  <dimension ref="A1:L25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2.7109375" style="12" bestFit="1" customWidth="1"/>
    <col min="2" max="3" width="5.5703125" style="11" bestFit="1" customWidth="1"/>
    <col min="4" max="4" width="16.140625" style="12" bestFit="1" customWidth="1"/>
    <col min="5" max="5" width="15" style="13" bestFit="1" customWidth="1"/>
    <col min="6" max="8" width="9.140625" style="12"/>
    <col min="9" max="9" width="16" style="12" bestFit="1" customWidth="1"/>
    <col min="10" max="10" width="32.42578125" style="12" bestFit="1" customWidth="1"/>
    <col min="11" max="11" width="13.7109375" style="12" bestFit="1" customWidth="1"/>
  </cols>
  <sheetData>
    <row r="1" spans="1:12" ht="42.75" x14ac:dyDescent="0.25">
      <c r="A1" s="1" t="s">
        <v>278</v>
      </c>
      <c r="B1" s="2" t="s">
        <v>1</v>
      </c>
      <c r="C1" s="2" t="s">
        <v>2</v>
      </c>
      <c r="D1" s="1" t="s">
        <v>4</v>
      </c>
      <c r="E1" s="3" t="s">
        <v>215</v>
      </c>
      <c r="F1" s="4" t="s">
        <v>80</v>
      </c>
      <c r="G1" s="3" t="s">
        <v>262</v>
      </c>
      <c r="H1" s="4" t="s">
        <v>81</v>
      </c>
      <c r="I1" s="2" t="s">
        <v>82</v>
      </c>
      <c r="J1" s="2" t="s">
        <v>84</v>
      </c>
      <c r="K1" s="2" t="s">
        <v>83</v>
      </c>
    </row>
    <row r="2" spans="1:12" x14ac:dyDescent="0.25">
      <c r="A2" s="20"/>
      <c r="B2" s="21"/>
      <c r="C2" s="21"/>
      <c r="D2" s="20"/>
      <c r="E2" s="22"/>
      <c r="F2" s="31" t="s">
        <v>187</v>
      </c>
      <c r="G2" s="32"/>
      <c r="H2" s="33"/>
      <c r="I2" s="21"/>
      <c r="J2" s="21"/>
      <c r="K2" s="21"/>
    </row>
    <row r="3" spans="1:12" ht="28.5" x14ac:dyDescent="0.25">
      <c r="A3" s="25" t="s">
        <v>292</v>
      </c>
      <c r="B3" s="26" t="s">
        <v>6</v>
      </c>
      <c r="C3" s="26" t="s">
        <v>293</v>
      </c>
      <c r="D3" s="25" t="s">
        <v>5</v>
      </c>
      <c r="E3" s="27">
        <v>-20859</v>
      </c>
      <c r="F3" s="28">
        <v>1</v>
      </c>
      <c r="G3" s="28"/>
      <c r="H3" s="28"/>
      <c r="I3" s="29" t="s">
        <v>362</v>
      </c>
      <c r="J3" s="29" t="s">
        <v>363</v>
      </c>
      <c r="K3" s="24" t="s">
        <v>307</v>
      </c>
    </row>
    <row r="4" spans="1:12" x14ac:dyDescent="0.25">
      <c r="A4" s="5" t="s">
        <v>294</v>
      </c>
      <c r="B4" s="5" t="s">
        <v>7</v>
      </c>
      <c r="C4" s="5" t="s">
        <v>39</v>
      </c>
      <c r="D4" s="6" t="s">
        <v>58</v>
      </c>
      <c r="E4" s="7">
        <v>1279438</v>
      </c>
      <c r="F4" s="8">
        <v>1</v>
      </c>
      <c r="G4" s="8"/>
      <c r="H4" s="8"/>
      <c r="I4" s="9" t="s">
        <v>364</v>
      </c>
      <c r="J4" s="23" t="s">
        <v>365</v>
      </c>
      <c r="K4" s="9" t="s">
        <v>307</v>
      </c>
      <c r="L4" s="30" t="s">
        <v>366</v>
      </c>
    </row>
    <row r="5" spans="1:12" x14ac:dyDescent="0.25">
      <c r="A5" s="5" t="s">
        <v>280</v>
      </c>
      <c r="B5" s="5" t="s">
        <v>6</v>
      </c>
      <c r="C5" s="5" t="s">
        <v>279</v>
      </c>
      <c r="D5" s="6"/>
      <c r="E5" s="7">
        <v>1397371</v>
      </c>
      <c r="F5" s="8">
        <v>1</v>
      </c>
      <c r="G5" s="8"/>
      <c r="H5" s="8"/>
      <c r="I5" s="9" t="s">
        <v>308</v>
      </c>
      <c r="J5" s="9" t="s">
        <v>309</v>
      </c>
      <c r="K5" s="9" t="s">
        <v>310</v>
      </c>
    </row>
    <row r="6" spans="1:12" x14ac:dyDescent="0.25">
      <c r="A6" s="6" t="s">
        <v>283</v>
      </c>
      <c r="B6" s="5" t="s">
        <v>6</v>
      </c>
      <c r="C6" s="5" t="s">
        <v>281</v>
      </c>
      <c r="D6" s="6"/>
      <c r="E6" s="7">
        <v>-107092</v>
      </c>
      <c r="F6" s="8"/>
      <c r="G6" s="8">
        <v>1</v>
      </c>
      <c r="H6" s="8"/>
      <c r="I6" s="9" t="s">
        <v>311</v>
      </c>
      <c r="J6" s="9" t="s">
        <v>312</v>
      </c>
      <c r="K6" s="9" t="s">
        <v>313</v>
      </c>
    </row>
    <row r="7" spans="1:12" x14ac:dyDescent="0.25">
      <c r="A7" s="6" t="s">
        <v>284</v>
      </c>
      <c r="B7" s="5" t="s">
        <v>6</v>
      </c>
      <c r="C7" s="5" t="s">
        <v>282</v>
      </c>
      <c r="D7" s="6"/>
      <c r="E7" s="7">
        <v>81700</v>
      </c>
      <c r="F7" s="8"/>
      <c r="G7" s="8">
        <v>1</v>
      </c>
      <c r="H7" s="8"/>
      <c r="I7" s="6" t="s">
        <v>314</v>
      </c>
      <c r="J7" s="6" t="s">
        <v>315</v>
      </c>
      <c r="K7" s="6" t="s">
        <v>316</v>
      </c>
    </row>
    <row r="8" spans="1:12" x14ac:dyDescent="0.25">
      <c r="A8" s="6" t="s">
        <v>285</v>
      </c>
      <c r="B8" s="5" t="s">
        <v>6</v>
      </c>
      <c r="C8" s="5" t="s">
        <v>207</v>
      </c>
      <c r="D8" s="6"/>
      <c r="E8" s="7">
        <v>-35865</v>
      </c>
      <c r="F8" s="8">
        <v>1</v>
      </c>
      <c r="G8" s="8"/>
      <c r="H8" s="8"/>
      <c r="I8" s="6" t="s">
        <v>317</v>
      </c>
      <c r="J8" s="23" t="s">
        <v>318</v>
      </c>
      <c r="K8" s="6" t="s">
        <v>319</v>
      </c>
    </row>
    <row r="9" spans="1:12" x14ac:dyDescent="0.25">
      <c r="A9" s="6" t="s">
        <v>286</v>
      </c>
      <c r="B9" s="5" t="s">
        <v>6</v>
      </c>
      <c r="C9" s="5" t="s">
        <v>25</v>
      </c>
      <c r="D9" s="6"/>
      <c r="E9" s="7">
        <v>519526</v>
      </c>
      <c r="F9" s="8">
        <v>1</v>
      </c>
      <c r="G9" s="8"/>
      <c r="H9" s="8"/>
      <c r="I9" s="6" t="s">
        <v>320</v>
      </c>
      <c r="J9" s="6" t="s">
        <v>321</v>
      </c>
      <c r="K9" s="6" t="s">
        <v>322</v>
      </c>
    </row>
    <row r="10" spans="1:12" x14ac:dyDescent="0.25">
      <c r="A10" s="6" t="s">
        <v>287</v>
      </c>
      <c r="B10" s="5" t="s">
        <v>6</v>
      </c>
      <c r="C10" s="5" t="s">
        <v>16</v>
      </c>
      <c r="D10" s="6"/>
      <c r="E10" s="7">
        <v>1117235</v>
      </c>
      <c r="F10" s="8">
        <v>1</v>
      </c>
      <c r="G10" s="8"/>
      <c r="H10" s="8"/>
      <c r="I10" s="6" t="s">
        <v>323</v>
      </c>
      <c r="J10" s="6" t="s">
        <v>324</v>
      </c>
      <c r="K10" s="6" t="s">
        <v>325</v>
      </c>
    </row>
    <row r="11" spans="1:12" x14ac:dyDescent="0.25">
      <c r="A11" s="6" t="s">
        <v>288</v>
      </c>
      <c r="B11" s="5" t="s">
        <v>6</v>
      </c>
      <c r="C11" s="5" t="s">
        <v>12</v>
      </c>
      <c r="D11" s="6"/>
      <c r="E11" s="7">
        <v>-494607</v>
      </c>
      <c r="F11" s="8"/>
      <c r="G11" s="8">
        <v>1</v>
      </c>
      <c r="H11" s="8"/>
      <c r="I11" s="6" t="s">
        <v>326</v>
      </c>
      <c r="J11" s="6" t="s">
        <v>327</v>
      </c>
      <c r="K11" s="6" t="s">
        <v>328</v>
      </c>
    </row>
    <row r="12" spans="1:12" x14ac:dyDescent="0.25">
      <c r="A12" s="6" t="s">
        <v>289</v>
      </c>
      <c r="B12" s="5" t="s">
        <v>6</v>
      </c>
      <c r="C12" s="5" t="s">
        <v>202</v>
      </c>
      <c r="D12" s="6"/>
      <c r="E12" s="7">
        <v>-321582</v>
      </c>
      <c r="F12" s="8"/>
      <c r="G12" s="8">
        <v>1</v>
      </c>
      <c r="H12" s="8"/>
      <c r="I12" s="6" t="s">
        <v>329</v>
      </c>
      <c r="J12" s="6" t="s">
        <v>330</v>
      </c>
      <c r="K12" s="6" t="s">
        <v>331</v>
      </c>
    </row>
    <row r="13" spans="1:12" x14ac:dyDescent="0.25">
      <c r="A13" s="6" t="s">
        <v>290</v>
      </c>
      <c r="B13" s="5" t="s">
        <v>6</v>
      </c>
      <c r="C13" s="5" t="s">
        <v>24</v>
      </c>
      <c r="D13" s="6"/>
      <c r="E13" s="7">
        <v>-320835</v>
      </c>
      <c r="F13" s="8"/>
      <c r="G13" s="8">
        <v>1</v>
      </c>
      <c r="H13" s="8"/>
      <c r="I13" s="6" t="s">
        <v>332</v>
      </c>
      <c r="J13" s="6" t="s">
        <v>333</v>
      </c>
      <c r="K13" s="6" t="s">
        <v>334</v>
      </c>
    </row>
    <row r="14" spans="1:12" x14ac:dyDescent="0.25">
      <c r="A14" s="6" t="s">
        <v>291</v>
      </c>
      <c r="B14" s="5" t="s">
        <v>6</v>
      </c>
      <c r="C14" s="5" t="s">
        <v>34</v>
      </c>
      <c r="D14" s="6"/>
      <c r="E14" s="7">
        <v>352153</v>
      </c>
      <c r="F14" s="8">
        <v>1</v>
      </c>
      <c r="G14" s="8"/>
      <c r="H14" s="8"/>
      <c r="I14" s="6" t="s">
        <v>335</v>
      </c>
      <c r="J14" s="6" t="s">
        <v>336</v>
      </c>
      <c r="K14" s="6" t="s">
        <v>337</v>
      </c>
    </row>
    <row r="15" spans="1:12" x14ac:dyDescent="0.25">
      <c r="A15" s="6" t="s">
        <v>295</v>
      </c>
      <c r="B15" s="5" t="s">
        <v>7</v>
      </c>
      <c r="C15" s="5" t="s">
        <v>27</v>
      </c>
      <c r="D15" s="6"/>
      <c r="E15" s="7">
        <v>-321898</v>
      </c>
      <c r="F15" s="8"/>
      <c r="G15" s="8"/>
      <c r="H15" s="8">
        <v>1</v>
      </c>
      <c r="I15" s="6" t="s">
        <v>338</v>
      </c>
      <c r="J15" s="6" t="s">
        <v>339</v>
      </c>
      <c r="K15" s="6" t="s">
        <v>340</v>
      </c>
    </row>
    <row r="16" spans="1:12" x14ac:dyDescent="0.25">
      <c r="A16" s="6" t="s">
        <v>296</v>
      </c>
      <c r="B16" s="5" t="s">
        <v>7</v>
      </c>
      <c r="C16" s="5" t="s">
        <v>8</v>
      </c>
      <c r="D16" s="6"/>
      <c r="E16" s="7">
        <v>-231068</v>
      </c>
      <c r="F16" s="8"/>
      <c r="G16" s="8"/>
      <c r="H16" s="8">
        <v>1</v>
      </c>
      <c r="I16" s="6" t="s">
        <v>341</v>
      </c>
      <c r="J16" s="6" t="s">
        <v>342</v>
      </c>
      <c r="K16" s="6" t="s">
        <v>343</v>
      </c>
    </row>
    <row r="17" spans="1:11" x14ac:dyDescent="0.25">
      <c r="A17" s="6" t="s">
        <v>300</v>
      </c>
      <c r="B17" s="5" t="s">
        <v>305</v>
      </c>
      <c r="C17" s="5" t="s">
        <v>71</v>
      </c>
      <c r="D17" s="6"/>
      <c r="E17" s="7">
        <v>-11930</v>
      </c>
      <c r="F17" s="8"/>
      <c r="G17" s="8"/>
      <c r="H17" s="8">
        <v>1</v>
      </c>
      <c r="I17" s="6" t="s">
        <v>344</v>
      </c>
      <c r="J17" s="6" t="s">
        <v>345</v>
      </c>
      <c r="K17" s="6" t="s">
        <v>346</v>
      </c>
    </row>
    <row r="18" spans="1:11" x14ac:dyDescent="0.25">
      <c r="A18" s="6" t="s">
        <v>301</v>
      </c>
      <c r="B18" s="5" t="s">
        <v>7</v>
      </c>
      <c r="C18" s="5" t="s">
        <v>9</v>
      </c>
      <c r="D18" s="6"/>
      <c r="E18" s="7">
        <v>-778446</v>
      </c>
      <c r="F18" s="8"/>
      <c r="G18" s="8"/>
      <c r="H18" s="8">
        <v>1</v>
      </c>
      <c r="I18" s="6" t="s">
        <v>347</v>
      </c>
      <c r="J18" s="6" t="s">
        <v>348</v>
      </c>
      <c r="K18" s="6" t="s">
        <v>349</v>
      </c>
    </row>
    <row r="19" spans="1:11" x14ac:dyDescent="0.25">
      <c r="A19" s="6" t="s">
        <v>302</v>
      </c>
      <c r="B19" s="5" t="s">
        <v>7</v>
      </c>
      <c r="C19" s="5" t="s">
        <v>62</v>
      </c>
      <c r="D19" s="6"/>
      <c r="E19" s="7">
        <v>956524</v>
      </c>
      <c r="F19" s="8"/>
      <c r="G19" s="8">
        <v>1</v>
      </c>
      <c r="H19" s="8"/>
      <c r="I19" s="6" t="s">
        <v>350</v>
      </c>
      <c r="J19" s="6" t="s">
        <v>351</v>
      </c>
      <c r="K19" s="6" t="s">
        <v>352</v>
      </c>
    </row>
    <row r="20" spans="1:11" x14ac:dyDescent="0.25">
      <c r="A20" s="6" t="s">
        <v>303</v>
      </c>
      <c r="B20" s="5" t="s">
        <v>7</v>
      </c>
      <c r="C20" s="5" t="s">
        <v>297</v>
      </c>
      <c r="D20" s="6"/>
      <c r="E20" s="7">
        <v>-3106</v>
      </c>
      <c r="F20" s="8"/>
      <c r="G20" s="8">
        <v>1</v>
      </c>
      <c r="H20" s="8"/>
      <c r="I20" s="6" t="s">
        <v>353</v>
      </c>
      <c r="J20" s="6" t="s">
        <v>354</v>
      </c>
      <c r="K20" s="6" t="s">
        <v>355</v>
      </c>
    </row>
    <row r="21" spans="1:11" x14ac:dyDescent="0.25">
      <c r="A21" s="6" t="s">
        <v>304</v>
      </c>
      <c r="B21" s="5" t="s">
        <v>305</v>
      </c>
      <c r="C21" s="5" t="s">
        <v>298</v>
      </c>
      <c r="D21" s="6"/>
      <c r="E21" s="7">
        <v>-49140</v>
      </c>
      <c r="F21" s="8"/>
      <c r="G21" s="8"/>
      <c r="H21" s="8">
        <v>1</v>
      </c>
      <c r="I21" s="6" t="s">
        <v>356</v>
      </c>
      <c r="J21" s="6" t="s">
        <v>357</v>
      </c>
      <c r="K21" s="6" t="s">
        <v>358</v>
      </c>
    </row>
    <row r="22" spans="1:11" x14ac:dyDescent="0.25">
      <c r="A22" s="6" t="s">
        <v>306</v>
      </c>
      <c r="B22" s="5" t="s">
        <v>7</v>
      </c>
      <c r="C22" s="5" t="s">
        <v>299</v>
      </c>
      <c r="D22" s="6"/>
      <c r="E22" s="7">
        <v>-294998</v>
      </c>
      <c r="F22" s="8"/>
      <c r="G22" s="8">
        <v>1</v>
      </c>
      <c r="H22" s="8"/>
      <c r="I22" s="6" t="s">
        <v>359</v>
      </c>
      <c r="J22" s="9" t="s">
        <v>360</v>
      </c>
      <c r="K22" s="6" t="s">
        <v>361</v>
      </c>
    </row>
    <row r="23" spans="1:11" x14ac:dyDescent="0.25">
      <c r="A23" s="16" t="s">
        <v>216</v>
      </c>
      <c r="B23" s="17"/>
      <c r="C23" s="17"/>
      <c r="D23" s="16"/>
      <c r="E23" s="18"/>
      <c r="F23" s="19">
        <f>SUM(F3:F22)</f>
        <v>7</v>
      </c>
      <c r="G23" s="19">
        <f>SUM(G3:G22)</f>
        <v>8</v>
      </c>
      <c r="H23" s="19">
        <f>SUM(H3:H22)</f>
        <v>5</v>
      </c>
      <c r="I23" s="16"/>
      <c r="J23" s="16"/>
      <c r="K23" s="16"/>
    </row>
    <row r="24" spans="1:11" x14ac:dyDescent="0.25">
      <c r="A24" s="10" t="s">
        <v>186</v>
      </c>
      <c r="F24" s="14"/>
      <c r="G24" s="14"/>
      <c r="H24" s="14"/>
    </row>
    <row r="25" spans="1:11" x14ac:dyDescent="0.25">
      <c r="G25" s="15"/>
    </row>
  </sheetData>
  <mergeCells count="1">
    <mergeCell ref="F2:H2"/>
  </mergeCells>
  <pageMargins left="0.7" right="0.7" top="0.75" bottom="0.75" header="0.3" footer="0.3"/>
  <pageSetup scale="52" orientation="portrait" r:id="rId1"/>
  <headerFooter>
    <oddHeader>&amp;C&amp;"-,Bold"HOUSE COMMITTEE ON ENERGY AND COMMERCE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</vt:lpstr>
      <vt:lpstr>Senate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MSatterfield</dc:creator>
  <cp:lastModifiedBy>MSatterfield</cp:lastModifiedBy>
  <cp:lastPrinted>2018-01-31T14:48:49Z</cp:lastPrinted>
  <dcterms:created xsi:type="dcterms:W3CDTF">2018-01-31T14:19:08Z</dcterms:created>
  <dcterms:modified xsi:type="dcterms:W3CDTF">2019-01-24T14:52:28Z</dcterms:modified>
</cp:coreProperties>
</file>